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<sst xmlns="http://schemas.openxmlformats.org/spreadsheetml/2006/main" count="225" uniqueCount="175">
  <si>
    <t>Poř. číslo</t>
  </si>
  <si>
    <t>Evid. číslo proj.</t>
  </si>
  <si>
    <t>Příjemce dotace/ žadatel</t>
  </si>
  <si>
    <t>Právní forma</t>
  </si>
  <si>
    <t>Adresa/sídlo</t>
  </si>
  <si>
    <t>Název projektu/účel</t>
  </si>
  <si>
    <t>Bankovní účet</t>
  </si>
  <si>
    <t>% spluúč.Jčk</t>
  </si>
  <si>
    <t>Schválené prostř.</t>
  </si>
  <si>
    <t>Projekt - evidenční číslo projektu</t>
  </si>
  <si>
    <t>Sdružení (svaz, spolek, společnost, klub aj.)</t>
  </si>
  <si>
    <t>Tělovýchovná jednota Merkur České Budějovice</t>
  </si>
  <si>
    <t>Pražská tř. 1255</t>
  </si>
  <si>
    <t>Výměna oken a dveří GymCentra České Budějovice</t>
  </si>
  <si>
    <t>211920069</t>
  </si>
  <si>
    <t>Sportovní klub policie České Budějovice</t>
  </si>
  <si>
    <t>Kubatova 25</t>
  </si>
  <si>
    <t>Rekonstrukce stávajícího osvětlení a povrchu podlahy v přetlakové hale SKP Č.Budějovice</t>
  </si>
  <si>
    <t>561061399</t>
  </si>
  <si>
    <t>Správa tělovýchovných a rekreačních zařízení</t>
  </si>
  <si>
    <t>Příspěvková organizace</t>
  </si>
  <si>
    <t>212265633</t>
  </si>
  <si>
    <t>Obec, městská část hlavního města Prahy</t>
  </si>
  <si>
    <t>8</t>
  </si>
  <si>
    <t>Střední odborná škola strojní a elektrotechnická Velešín</t>
  </si>
  <si>
    <t>Střední škola</t>
  </si>
  <si>
    <t>U Hřiště 527</t>
  </si>
  <si>
    <t>Atletický sektor pro skok daleký</t>
  </si>
  <si>
    <t>2504544</t>
  </si>
  <si>
    <t>Město Slavonice</t>
  </si>
  <si>
    <t>Horní nám. 525</t>
  </si>
  <si>
    <t>ZŠ Slavonice-stavební úpravy malé tělocvičny</t>
  </si>
  <si>
    <t>603157349</t>
  </si>
  <si>
    <t>Táboritská 941</t>
  </si>
  <si>
    <t>Rekonstrukce povrchu víceúčelového hřiště</t>
  </si>
  <si>
    <t>182519144</t>
  </si>
  <si>
    <t>Tělovýchovná jednota Lokomotiva Veselí nad Lužnicí o.s.</t>
  </si>
  <si>
    <t>Sokolská 651</t>
  </si>
  <si>
    <t>Nátěr střechy zimního stadionu</t>
  </si>
  <si>
    <t>702903319</t>
  </si>
  <si>
    <t>FK METEOR Tábor</t>
  </si>
  <si>
    <t>T.J.SOKOL České Budějovice</t>
  </si>
  <si>
    <t>Sokolský ostrov 1</t>
  </si>
  <si>
    <t>Nákup doskočiště pro skok vysoký s příslušenstvím</t>
  </si>
  <si>
    <t>562609379</t>
  </si>
  <si>
    <t>Město Sezimovo Ústí</t>
  </si>
  <si>
    <t>Na Křemelce 512</t>
  </si>
  <si>
    <t>Obnova plaveckých drah a označení hřiště na vodní pólo</t>
  </si>
  <si>
    <t>Tělovýchovná jednota Osek</t>
  </si>
  <si>
    <t>Zájmové sdružení</t>
  </si>
  <si>
    <t>64</t>
  </si>
  <si>
    <t>Rekonstrukce systému zavlažování hřiště TJ Osek</t>
  </si>
  <si>
    <t>78-932840237</t>
  </si>
  <si>
    <t>AVZO Staré Město pod Landštejnem</t>
  </si>
  <si>
    <t>Žižkovo náměstí 3</t>
  </si>
  <si>
    <t>Rekonstrukce sportoviště pro skok daleký - ZŠ Tábor - Měšice</t>
  </si>
  <si>
    <t>701427349</t>
  </si>
  <si>
    <t>43</t>
  </si>
  <si>
    <t>Statutární město České Budějovice</t>
  </si>
  <si>
    <t>Nám. Přemysla Otakara II. 1</t>
  </si>
  <si>
    <t>Výměna recirkulačních čerpadel pro plavecký stadion v Českých Budějovicích</t>
  </si>
  <si>
    <t>4209012</t>
  </si>
  <si>
    <t>Obec Rakovice</t>
  </si>
  <si>
    <t>119</t>
  </si>
  <si>
    <t>Rekonstrukce škvárového hřiště v obci Rakovice</t>
  </si>
  <si>
    <t>125366823</t>
  </si>
  <si>
    <t>Budějovická 421</t>
  </si>
  <si>
    <t>Dokončení atletického oválu</t>
  </si>
  <si>
    <t>197477119</t>
  </si>
  <si>
    <t>62</t>
  </si>
  <si>
    <t>Regenerační zásah technologií Eurogreen - fotbalové hřiště</t>
  </si>
  <si>
    <t>563078389</t>
  </si>
  <si>
    <t>Sportovní klub KAVAS Větrovy</t>
  </si>
  <si>
    <t>Větrovy 140</t>
  </si>
  <si>
    <t>Regenerace hrací plochy fotbalového hřiště Větrovy</t>
  </si>
  <si>
    <t>701613379</t>
  </si>
  <si>
    <t>Městský úřad Vodňany, tajemník městského úřadu</t>
  </si>
  <si>
    <t>nám. Svobody 18</t>
  </si>
  <si>
    <t>Rekonstrukce podlahy v tělocvičně v ZŠ Alešova</t>
  </si>
  <si>
    <t>27-2686290207</t>
  </si>
  <si>
    <t>Pivovarská 69</t>
  </si>
  <si>
    <t>Výměna oken tělocvičny I</t>
  </si>
  <si>
    <t>9532281</t>
  </si>
  <si>
    <t>Gymnázium Česká a Olympijských nadějí, Česká 64</t>
  </si>
  <si>
    <t>Česká 64</t>
  </si>
  <si>
    <t>Rekonstrukce interiéru tělocvičny</t>
  </si>
  <si>
    <t>249441469</t>
  </si>
  <si>
    <t>Zvolenská 934</t>
  </si>
  <si>
    <t>Rekonstrukce víceúčelového hřiště</t>
  </si>
  <si>
    <t>15630291</t>
  </si>
  <si>
    <t>Město Borovany</t>
  </si>
  <si>
    <t>Žižkovo náměstí 107</t>
  </si>
  <si>
    <t>Ochranné oplocení sportoviště Hluboká u Borovan</t>
  </si>
  <si>
    <t>152765723</t>
  </si>
  <si>
    <t>Obec Nová Pec</t>
  </si>
  <si>
    <t>Rekonstrukce víceúčelového hřiště u Základní školy v Nové Peci</t>
  </si>
  <si>
    <t>662005329</t>
  </si>
  <si>
    <t>TĚLOVÝCHOVNÁ  JEDNOTA    NOVÁ  VČELNICE</t>
  </si>
  <si>
    <t>Školní 372</t>
  </si>
  <si>
    <t>Rekonstrukce doskočišť pro výšku a tyč na atletickém stadiónu</t>
  </si>
  <si>
    <t>603059319</t>
  </si>
  <si>
    <t>Tělovýchovná jednota Vitějovice</t>
  </si>
  <si>
    <t>Tělocvičná jednota Sokol Olešnice</t>
  </si>
  <si>
    <t>Organizační jednotka sdružení</t>
  </si>
  <si>
    <t>Olešnice 165</t>
  </si>
  <si>
    <t>Zbudování vrtu pro zavlažování fotbalového hřiště v obci Olešnice</t>
  </si>
  <si>
    <t>563094389</t>
  </si>
  <si>
    <t>Obec Kubova Huť</t>
  </si>
  <si>
    <t>Kubova Huť 22</t>
  </si>
  <si>
    <t>Zasněžování sjezdovky „Střecha“ a osvětlení snowparku, Kubova Huť</t>
  </si>
  <si>
    <t>16425281</t>
  </si>
  <si>
    <t>Obec Záhoří</t>
  </si>
  <si>
    <t>Rekonstrukce střechy tělocvičny v Záhoří</t>
  </si>
  <si>
    <t>641382379</t>
  </si>
  <si>
    <t>T.J.METEOR</t>
  </si>
  <si>
    <t>FK Slavoj</t>
  </si>
  <si>
    <t>Chvalšinská 227</t>
  </si>
  <si>
    <t>12081813</t>
  </si>
  <si>
    <t>Město Tábor</t>
  </si>
  <si>
    <t>Obec Čečelovice</t>
  </si>
  <si>
    <t>Rekonstrukce zázemí sportoviště - krytý přístřešek pro sportovce, sportovní náčiní a nářadí,</t>
  </si>
  <si>
    <t>Tělovýchovná jednota Dražejov</t>
  </si>
  <si>
    <t>Oslavy 50 let fotbalu v Dražejově s novým oplocením areálu Na Virtě</t>
  </si>
  <si>
    <t>TJ TENNIS CLUB BOREK</t>
  </si>
  <si>
    <t>Rekonstrukce zázemí sportoviště TJ Tennis Club Borek</t>
  </si>
  <si>
    <t>Tělovýchvná jednota Spartak MAS Sezimovo Ústí</t>
  </si>
  <si>
    <t>Reko sociálního zázemí sauny v Sezimově Ústí</t>
  </si>
  <si>
    <t>Město Netolice</t>
  </si>
  <si>
    <t>Sportovní areál Netolice -  tribuny a zázemí pro sportovce a návštěvníky</t>
  </si>
  <si>
    <t>Město Chýnov</t>
  </si>
  <si>
    <t>Oprava oplocení fotbalového areálu v Chýnově</t>
  </si>
  <si>
    <t>Rekonstrukce kabiny a sociálního zařízení FK METEOR Tábor</t>
  </si>
  <si>
    <t>Tělovýchovná jednota Centropen Dačice</t>
  </si>
  <si>
    <t>Stavební úpravy šaten Dačice čp. 201/V.</t>
  </si>
  <si>
    <t>Tělovýchovná jednota Start České Budějovice</t>
  </si>
  <si>
    <t>výměna oken stávajícího objektu zázemí a tělocvičny TJ Start Mladé</t>
  </si>
  <si>
    <t>Jarošov nad Nežárkou</t>
  </si>
  <si>
    <t>Rekonstrukce diváckého zázemí a výměna fotbalových branek</t>
  </si>
  <si>
    <t>Město Český Krumlov</t>
  </si>
  <si>
    <t>Rekonstrukce sportovního zázemí FK Slavoj Český Krumlov</t>
  </si>
  <si>
    <t>Nákup multifunkčního zařízení</t>
  </si>
  <si>
    <t>Obec Mečichov</t>
  </si>
  <si>
    <t>Rekonstrukce zázemí multifunkčního hřiště</t>
  </si>
  <si>
    <t>BK České Budějovice</t>
  </si>
  <si>
    <t>Vybavení šaten pro bruslařský klub Č. Budějovice</t>
  </si>
  <si>
    <t>Městys Strunkovice nad Blanicí</t>
  </si>
  <si>
    <t>Rekonstrukce hřiště Strunkovice nad Blanicí</t>
  </si>
  <si>
    <t>Obec Nová Ves</t>
  </si>
  <si>
    <t>Sociální zázemí sportovišť ZŠ 9. května Sezimovo Ústí</t>
  </si>
  <si>
    <t>TJ Slovan J.Hradec, o.s.</t>
  </si>
  <si>
    <t>Rozdělení šaten</t>
  </si>
  <si>
    <t>Tělovýchovná jednota Hluboká nad Vltavou</t>
  </si>
  <si>
    <t>Rekonstrukce zázemí Tělovýchovná jednota Hluboká nad Vltavou</t>
  </si>
  <si>
    <t>Rekonstrukce sprch - šatny TJ Vitějovice</t>
  </si>
  <si>
    <t>Obec Horní Poříčí</t>
  </si>
  <si>
    <t>Rekonstrukce a úpravy - zázemí pro fotbalový klub (sprchy)</t>
  </si>
  <si>
    <t>Město Milevsko</t>
  </si>
  <si>
    <t>Obec Kamenná</t>
  </si>
  <si>
    <t>Město Horní planá</t>
  </si>
  <si>
    <t>Rekonstrukce zázemí tenisových kurtů v Horní Plané</t>
  </si>
  <si>
    <t>Schváleno v Kč</t>
  </si>
  <si>
    <t>Opatření 02 Rekonstrukce zázemí sportovišť</t>
  </si>
  <si>
    <t>Opatření 01 Rekonstrukce sportovišť</t>
  </si>
  <si>
    <t>Zastupitelstvem kraje schválené granty v rámci GP Rekonstrukce stávajících sportovišť</t>
  </si>
  <si>
    <t>Střední škola rybářská a vodohospodářská Jakuba Krčína,Třeboň</t>
  </si>
  <si>
    <t xml:space="preserve">Gymnázium a střední odborná škola ekonomická, Vimperk </t>
  </si>
  <si>
    <t>VOŠ, SPŠ a Střední odborná škola řemesel a služeb, Strakonice</t>
  </si>
  <si>
    <t>Celkem</t>
  </si>
  <si>
    <t>VOŠ, SŠ, Centrum oddborné přípravy, Sezimovo Ústí</t>
  </si>
  <si>
    <t>T. J. Slavče</t>
  </si>
  <si>
    <t>Rekonstrukce fotbalového hřiště FK Slavoj</t>
  </si>
  <si>
    <t>Úprava sportovního zázemí areálu T. J. METEOR</t>
  </si>
  <si>
    <t>Stavební úpravy sportovního zázemí hřiště</t>
  </si>
  <si>
    <t>Rekonstrukce stávajícího sociálního zařízení a vybudování sociálního zařízení pro návštěvník utkání (WC muži, ženy)</t>
  </si>
  <si>
    <t>Odizolování tribuny fotbalového hřiště v Milevsku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</si>
</sst>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3" fontId="6" fillId="0" borderId="12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2" xfId="0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/>
    </xf>
    <xf numFmtId="3" fontId="5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39">
      <selection activeCell="L55" sqref="L55"/>
    </sheetView>
  </sheetViews>
  <sheetFormatPr defaultColWidth="10.140625" defaultRowHeight="15"/>
  <cols>
    <col min="1" max="1" width="5.28125" style="0" customWidth="1"/>
    <col min="2" max="2" width="0" style="0" hidden="1" customWidth="1"/>
    <col min="3" max="3" width="26.421875" style="0" customWidth="1"/>
    <col min="4" max="5" width="0" style="0" hidden="1" customWidth="1"/>
    <col min="6" max="6" width="43.00390625" style="0" customWidth="1"/>
    <col min="7" max="8" width="0" style="0" hidden="1" customWidth="1"/>
    <col min="9" max="9" width="11.8515625" style="5" customWidth="1"/>
    <col min="10" max="10" width="0" style="0" hidden="1" customWidth="1"/>
    <col min="11" max="243" width="9.140625" style="0" customWidth="1"/>
    <col min="244" max="244" width="3.28125" style="0" customWidth="1"/>
    <col min="245" max="245" width="0" style="0" hidden="1" customWidth="1"/>
    <col min="246" max="246" width="17.00390625" style="0" customWidth="1"/>
    <col min="247" max="248" width="0" style="0" hidden="1" customWidth="1"/>
    <col min="249" max="249" width="5.57421875" style="0" customWidth="1"/>
    <col min="250" max="250" width="25.57421875" style="0" customWidth="1"/>
    <col min="251" max="251" width="0" style="0" hidden="1" customWidth="1"/>
    <col min="252" max="252" width="10.00390625" style="0" customWidth="1"/>
    <col min="253" max="253" width="0" style="0" hidden="1" customWidth="1"/>
    <col min="254" max="254" width="10.00390625" style="0" customWidth="1"/>
    <col min="255" max="255" width="0" style="0" hidden="1" customWidth="1"/>
  </cols>
  <sheetData>
    <row r="1" spans="1:10" s="1" customFormat="1" ht="20.25" customHeight="1">
      <c r="A1" s="27" t="s">
        <v>163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" customFormat="1" ht="35.25" customHeight="1" thickBot="1">
      <c r="A2" s="6" t="s">
        <v>162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39.75" customHeight="1" thickBot="1">
      <c r="A3" s="21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160</v>
      </c>
      <c r="J3" s="12" t="s">
        <v>8</v>
      </c>
    </row>
    <row r="4" spans="1:10" s="3" customFormat="1" ht="32.25" customHeight="1">
      <c r="A4" s="16">
        <v>1</v>
      </c>
      <c r="B4" s="16" t="s">
        <v>9</v>
      </c>
      <c r="C4" s="24" t="s">
        <v>11</v>
      </c>
      <c r="D4" s="24" t="s">
        <v>10</v>
      </c>
      <c r="E4" s="24" t="s">
        <v>12</v>
      </c>
      <c r="F4" s="24" t="s">
        <v>13</v>
      </c>
      <c r="G4" s="16" t="s">
        <v>14</v>
      </c>
      <c r="H4" s="17" t="e">
        <f>#REF!/#REF!*100</f>
        <v>#REF!</v>
      </c>
      <c r="I4" s="18">
        <v>150000</v>
      </c>
      <c r="J4" s="13">
        <v>0</v>
      </c>
    </row>
    <row r="5" spans="1:10" s="3" customFormat="1" ht="33.75" customHeight="1">
      <c r="A5" s="16">
        <v>2</v>
      </c>
      <c r="B5" s="16" t="s">
        <v>9</v>
      </c>
      <c r="C5" s="24" t="s">
        <v>15</v>
      </c>
      <c r="D5" s="24" t="s">
        <v>10</v>
      </c>
      <c r="E5" s="24" t="s">
        <v>16</v>
      </c>
      <c r="F5" s="24" t="s">
        <v>17</v>
      </c>
      <c r="G5" s="16" t="s">
        <v>18</v>
      </c>
      <c r="H5" s="17" t="e">
        <f>#REF!/#REF!*100</f>
        <v>#REF!</v>
      </c>
      <c r="I5" s="18">
        <v>340000</v>
      </c>
      <c r="J5" s="13">
        <v>0</v>
      </c>
    </row>
    <row r="6" spans="1:10" s="3" customFormat="1" ht="32.25" customHeight="1">
      <c r="A6" s="16">
        <v>3</v>
      </c>
      <c r="B6" s="16" t="s">
        <v>9</v>
      </c>
      <c r="C6" s="24" t="s">
        <v>24</v>
      </c>
      <c r="D6" s="24" t="s">
        <v>25</v>
      </c>
      <c r="E6" s="24" t="s">
        <v>26</v>
      </c>
      <c r="F6" s="24" t="s">
        <v>27</v>
      </c>
      <c r="G6" s="16" t="s">
        <v>28</v>
      </c>
      <c r="H6" s="17" t="e">
        <f>#REF!/#REF!*100</f>
        <v>#REF!</v>
      </c>
      <c r="I6" s="18">
        <v>115000</v>
      </c>
      <c r="J6" s="13">
        <v>0</v>
      </c>
    </row>
    <row r="7" spans="1:10" s="3" customFormat="1" ht="17.25" customHeight="1">
      <c r="A7" s="16">
        <v>4</v>
      </c>
      <c r="B7" s="16" t="s">
        <v>9</v>
      </c>
      <c r="C7" s="24" t="s">
        <v>29</v>
      </c>
      <c r="D7" s="24" t="s">
        <v>22</v>
      </c>
      <c r="E7" s="24" t="s">
        <v>30</v>
      </c>
      <c r="F7" s="24" t="s">
        <v>31</v>
      </c>
      <c r="G7" s="16" t="s">
        <v>32</v>
      </c>
      <c r="H7" s="17" t="e">
        <f>#REF!/#REF!*100</f>
        <v>#REF!</v>
      </c>
      <c r="I7" s="18">
        <v>200000</v>
      </c>
      <c r="J7" s="13">
        <v>0</v>
      </c>
    </row>
    <row r="8" spans="1:10" s="3" customFormat="1" ht="50.25" customHeight="1">
      <c r="A8" s="16">
        <v>5</v>
      </c>
      <c r="B8" s="16" t="s">
        <v>9</v>
      </c>
      <c r="C8" s="24" t="s">
        <v>164</v>
      </c>
      <c r="D8" s="24" t="s">
        <v>20</v>
      </c>
      <c r="E8" s="24" t="s">
        <v>33</v>
      </c>
      <c r="F8" s="24" t="s">
        <v>34</v>
      </c>
      <c r="G8" s="16" t="s">
        <v>35</v>
      </c>
      <c r="H8" s="17" t="e">
        <f>#REF!/#REF!*100</f>
        <v>#REF!</v>
      </c>
      <c r="I8" s="18">
        <v>401000</v>
      </c>
      <c r="J8" s="13">
        <v>0</v>
      </c>
    </row>
    <row r="9" spans="1:10" s="3" customFormat="1" ht="48.75" customHeight="1">
      <c r="A9" s="16">
        <v>6</v>
      </c>
      <c r="B9" s="16" t="s">
        <v>9</v>
      </c>
      <c r="C9" s="24" t="s">
        <v>36</v>
      </c>
      <c r="D9" s="24" t="s">
        <v>10</v>
      </c>
      <c r="E9" s="24" t="s">
        <v>37</v>
      </c>
      <c r="F9" s="24" t="s">
        <v>38</v>
      </c>
      <c r="G9" s="16" t="s">
        <v>39</v>
      </c>
      <c r="H9" s="17" t="e">
        <f>#REF!/#REF!*100</f>
        <v>#REF!</v>
      </c>
      <c r="I9" s="18">
        <v>450000</v>
      </c>
      <c r="J9" s="13">
        <v>0</v>
      </c>
    </row>
    <row r="10" spans="1:10" s="3" customFormat="1" ht="32.25" customHeight="1">
      <c r="A10" s="16">
        <v>7</v>
      </c>
      <c r="B10" s="16" t="s">
        <v>9</v>
      </c>
      <c r="C10" s="24" t="s">
        <v>41</v>
      </c>
      <c r="D10" s="24" t="s">
        <v>20</v>
      </c>
      <c r="E10" s="24" t="s">
        <v>42</v>
      </c>
      <c r="F10" s="24" t="s">
        <v>43</v>
      </c>
      <c r="G10" s="16" t="s">
        <v>44</v>
      </c>
      <c r="H10" s="17" t="e">
        <f>#REF!/#REF!*100</f>
        <v>#REF!</v>
      </c>
      <c r="I10" s="18">
        <v>126000</v>
      </c>
      <c r="J10" s="13">
        <v>0</v>
      </c>
    </row>
    <row r="11" spans="1:10" s="3" customFormat="1" ht="32.25" customHeight="1">
      <c r="A11" s="16">
        <v>8</v>
      </c>
      <c r="B11" s="16" t="s">
        <v>9</v>
      </c>
      <c r="C11" s="24" t="s">
        <v>19</v>
      </c>
      <c r="D11" s="24" t="s">
        <v>20</v>
      </c>
      <c r="E11" s="24" t="s">
        <v>46</v>
      </c>
      <c r="F11" s="24" t="s">
        <v>47</v>
      </c>
      <c r="G11" s="16" t="s">
        <v>21</v>
      </c>
      <c r="H11" s="17" t="e">
        <f>#REF!/#REF!*100</f>
        <v>#REF!</v>
      </c>
      <c r="I11" s="18">
        <v>100000</v>
      </c>
      <c r="J11" s="13">
        <v>0</v>
      </c>
    </row>
    <row r="12" spans="1:10" s="3" customFormat="1" ht="31.5">
      <c r="A12" s="16">
        <v>9</v>
      </c>
      <c r="B12" s="16" t="s">
        <v>9</v>
      </c>
      <c r="C12" s="24" t="s">
        <v>48</v>
      </c>
      <c r="D12" s="24" t="s">
        <v>49</v>
      </c>
      <c r="E12" s="24" t="s">
        <v>50</v>
      </c>
      <c r="F12" s="24" t="s">
        <v>51</v>
      </c>
      <c r="G12" s="16" t="s">
        <v>52</v>
      </c>
      <c r="H12" s="17" t="e">
        <f>#REF!/#REF!*100</f>
        <v>#REF!</v>
      </c>
      <c r="I12" s="18">
        <v>70000</v>
      </c>
      <c r="J12" s="13">
        <v>0</v>
      </c>
    </row>
    <row r="13" spans="1:10" s="3" customFormat="1" ht="32.25" customHeight="1">
      <c r="A13" s="16">
        <v>10</v>
      </c>
      <c r="B13" s="16" t="s">
        <v>9</v>
      </c>
      <c r="C13" s="24" t="s">
        <v>118</v>
      </c>
      <c r="D13" s="24" t="s">
        <v>22</v>
      </c>
      <c r="E13" s="24" t="s">
        <v>54</v>
      </c>
      <c r="F13" s="24" t="s">
        <v>55</v>
      </c>
      <c r="G13" s="16" t="s">
        <v>56</v>
      </c>
      <c r="H13" s="17" t="e">
        <f>#REF!/#REF!*100</f>
        <v>#REF!</v>
      </c>
      <c r="I13" s="18">
        <v>100000</v>
      </c>
      <c r="J13" s="13">
        <v>0</v>
      </c>
    </row>
    <row r="14" spans="1:10" s="3" customFormat="1" ht="31.5" customHeight="1">
      <c r="A14" s="16">
        <v>11</v>
      </c>
      <c r="B14" s="16" t="s">
        <v>9</v>
      </c>
      <c r="C14" s="24" t="s">
        <v>58</v>
      </c>
      <c r="D14" s="24" t="s">
        <v>22</v>
      </c>
      <c r="E14" s="24" t="s">
        <v>59</v>
      </c>
      <c r="F14" s="24" t="s">
        <v>60</v>
      </c>
      <c r="G14" s="16" t="s">
        <v>61</v>
      </c>
      <c r="H14" s="17" t="e">
        <f>#REF!/#REF!*100</f>
        <v>#REF!</v>
      </c>
      <c r="I14" s="18">
        <v>200000</v>
      </c>
      <c r="J14" s="13">
        <v>0</v>
      </c>
    </row>
    <row r="15" spans="1:10" s="3" customFormat="1" ht="21" customHeight="1">
      <c r="A15" s="16">
        <v>12</v>
      </c>
      <c r="B15" s="16" t="s">
        <v>9</v>
      </c>
      <c r="C15" s="24" t="s">
        <v>62</v>
      </c>
      <c r="D15" s="24" t="s">
        <v>22</v>
      </c>
      <c r="E15" s="24" t="s">
        <v>63</v>
      </c>
      <c r="F15" s="24" t="s">
        <v>64</v>
      </c>
      <c r="G15" s="16" t="s">
        <v>65</v>
      </c>
      <c r="H15" s="17" t="e">
        <f>#REF!/#REF!*100</f>
        <v>#REF!</v>
      </c>
      <c r="I15" s="18">
        <v>127000</v>
      </c>
      <c r="J15" s="13">
        <v>0</v>
      </c>
    </row>
    <row r="16" spans="1:10" s="3" customFormat="1" ht="48" customHeight="1">
      <c r="A16" s="16">
        <v>13</v>
      </c>
      <c r="B16" s="16" t="s">
        <v>9</v>
      </c>
      <c r="C16" s="24" t="s">
        <v>168</v>
      </c>
      <c r="D16" s="24" t="s">
        <v>20</v>
      </c>
      <c r="E16" s="24" t="s">
        <v>66</v>
      </c>
      <c r="F16" s="24" t="s">
        <v>67</v>
      </c>
      <c r="G16" s="16" t="s">
        <v>68</v>
      </c>
      <c r="H16" s="17" t="e">
        <f>#REF!/#REF!*100</f>
        <v>#REF!</v>
      </c>
      <c r="I16" s="18">
        <v>464000</v>
      </c>
      <c r="J16" s="13">
        <v>0</v>
      </c>
    </row>
    <row r="17" spans="1:10" s="3" customFormat="1" ht="33.75" customHeight="1">
      <c r="A17" s="16">
        <v>14</v>
      </c>
      <c r="B17" s="16" t="s">
        <v>9</v>
      </c>
      <c r="C17" s="24" t="s">
        <v>169</v>
      </c>
      <c r="D17" s="24" t="s">
        <v>10</v>
      </c>
      <c r="E17" s="24" t="s">
        <v>69</v>
      </c>
      <c r="F17" s="24" t="s">
        <v>70</v>
      </c>
      <c r="G17" s="16" t="s">
        <v>71</v>
      </c>
      <c r="H17" s="17" t="e">
        <f>#REF!/#REF!*100</f>
        <v>#REF!</v>
      </c>
      <c r="I17" s="18">
        <v>120000</v>
      </c>
      <c r="J17" s="13">
        <v>0</v>
      </c>
    </row>
    <row r="18" spans="1:10" s="3" customFormat="1" ht="33" customHeight="1">
      <c r="A18" s="16">
        <v>15</v>
      </c>
      <c r="B18" s="16" t="s">
        <v>9</v>
      </c>
      <c r="C18" s="24" t="s">
        <v>72</v>
      </c>
      <c r="D18" s="24" t="s">
        <v>10</v>
      </c>
      <c r="E18" s="24" t="s">
        <v>73</v>
      </c>
      <c r="F18" s="24" t="s">
        <v>74</v>
      </c>
      <c r="G18" s="16" t="s">
        <v>75</v>
      </c>
      <c r="H18" s="17" t="e">
        <f>#REF!/#REF!*100</f>
        <v>#REF!</v>
      </c>
      <c r="I18" s="18">
        <v>110000</v>
      </c>
      <c r="J18" s="13">
        <v>0</v>
      </c>
    </row>
    <row r="19" spans="1:10" s="3" customFormat="1" ht="33" customHeight="1">
      <c r="A19" s="16">
        <v>16</v>
      </c>
      <c r="B19" s="16" t="s">
        <v>9</v>
      </c>
      <c r="C19" s="24" t="s">
        <v>76</v>
      </c>
      <c r="D19" s="24" t="s">
        <v>22</v>
      </c>
      <c r="E19" s="24" t="s">
        <v>77</v>
      </c>
      <c r="F19" s="24" t="s">
        <v>78</v>
      </c>
      <c r="G19" s="16" t="s">
        <v>79</v>
      </c>
      <c r="H19" s="17" t="e">
        <f>#REF!/#REF!*100</f>
        <v>#REF!</v>
      </c>
      <c r="I19" s="18">
        <v>100000</v>
      </c>
      <c r="J19" s="13">
        <v>0</v>
      </c>
    </row>
    <row r="20" spans="1:10" s="3" customFormat="1" ht="33" customHeight="1">
      <c r="A20" s="16">
        <v>17</v>
      </c>
      <c r="B20" s="16" t="s">
        <v>9</v>
      </c>
      <c r="C20" s="24" t="s">
        <v>165</v>
      </c>
      <c r="D20" s="24" t="s">
        <v>25</v>
      </c>
      <c r="E20" s="24" t="s">
        <v>80</v>
      </c>
      <c r="F20" s="24" t="s">
        <v>81</v>
      </c>
      <c r="G20" s="16" t="s">
        <v>82</v>
      </c>
      <c r="H20" s="17" t="e">
        <f>#REF!/#REF!*100</f>
        <v>#REF!</v>
      </c>
      <c r="I20" s="18">
        <v>200000</v>
      </c>
      <c r="J20" s="13">
        <v>0</v>
      </c>
    </row>
    <row r="21" spans="1:10" s="3" customFormat="1" ht="48.75" customHeight="1">
      <c r="A21" s="16">
        <v>18</v>
      </c>
      <c r="B21" s="16" t="s">
        <v>9</v>
      </c>
      <c r="C21" s="24" t="s">
        <v>83</v>
      </c>
      <c r="D21" s="24" t="s">
        <v>20</v>
      </c>
      <c r="E21" s="24" t="s">
        <v>84</v>
      </c>
      <c r="F21" s="24" t="s">
        <v>85</v>
      </c>
      <c r="G21" s="16" t="s">
        <v>86</v>
      </c>
      <c r="H21" s="17" t="e">
        <f>#REF!/#REF!*100</f>
        <v>#REF!</v>
      </c>
      <c r="I21" s="18">
        <v>120000</v>
      </c>
      <c r="J21" s="13">
        <v>0</v>
      </c>
    </row>
    <row r="22" spans="1:10" s="3" customFormat="1" ht="48" customHeight="1">
      <c r="A22" s="16">
        <v>19</v>
      </c>
      <c r="B22" s="16" t="s">
        <v>9</v>
      </c>
      <c r="C22" s="24" t="s">
        <v>166</v>
      </c>
      <c r="D22" s="24" t="s">
        <v>20</v>
      </c>
      <c r="E22" s="24" t="s">
        <v>87</v>
      </c>
      <c r="F22" s="24" t="s">
        <v>88</v>
      </c>
      <c r="G22" s="16" t="s">
        <v>89</v>
      </c>
      <c r="H22" s="17" t="e">
        <f>#REF!/#REF!*100</f>
        <v>#REF!</v>
      </c>
      <c r="I22" s="18">
        <v>140000</v>
      </c>
      <c r="J22" s="13">
        <v>0</v>
      </c>
    </row>
    <row r="23" spans="1:10" s="3" customFormat="1" ht="30.75" customHeight="1">
      <c r="A23" s="16">
        <v>20</v>
      </c>
      <c r="B23" s="16" t="s">
        <v>9</v>
      </c>
      <c r="C23" s="24" t="s">
        <v>90</v>
      </c>
      <c r="D23" s="24" t="s">
        <v>22</v>
      </c>
      <c r="E23" s="24" t="s">
        <v>91</v>
      </c>
      <c r="F23" s="24" t="s">
        <v>92</v>
      </c>
      <c r="G23" s="16" t="s">
        <v>93</v>
      </c>
      <c r="H23" s="17" t="e">
        <f>#REF!/#REF!*100</f>
        <v>#REF!</v>
      </c>
      <c r="I23" s="18">
        <v>80000</v>
      </c>
      <c r="J23" s="13">
        <v>0</v>
      </c>
    </row>
    <row r="24" spans="1:10" s="3" customFormat="1" ht="33" customHeight="1">
      <c r="A24" s="16">
        <v>21</v>
      </c>
      <c r="B24" s="16" t="s">
        <v>9</v>
      </c>
      <c r="C24" s="24" t="s">
        <v>94</v>
      </c>
      <c r="D24" s="24" t="s">
        <v>22</v>
      </c>
      <c r="E24" s="24" t="s">
        <v>57</v>
      </c>
      <c r="F24" s="24" t="s">
        <v>95</v>
      </c>
      <c r="G24" s="16" t="s">
        <v>96</v>
      </c>
      <c r="H24" s="17" t="e">
        <f>#REF!/#REF!*100</f>
        <v>#REF!</v>
      </c>
      <c r="I24" s="18">
        <v>337000</v>
      </c>
      <c r="J24" s="13">
        <v>0</v>
      </c>
    </row>
    <row r="25" spans="1:10" s="3" customFormat="1" ht="47.25" customHeight="1">
      <c r="A25" s="16">
        <v>22</v>
      </c>
      <c r="B25" s="16" t="s">
        <v>9</v>
      </c>
      <c r="C25" s="24" t="s">
        <v>97</v>
      </c>
      <c r="D25" s="24" t="s">
        <v>49</v>
      </c>
      <c r="E25" s="24" t="s">
        <v>98</v>
      </c>
      <c r="F25" s="24" t="s">
        <v>99</v>
      </c>
      <c r="G25" s="16" t="s">
        <v>100</v>
      </c>
      <c r="H25" s="17" t="e">
        <f>#REF!/#REF!*100</f>
        <v>#REF!</v>
      </c>
      <c r="I25" s="18">
        <v>100000</v>
      </c>
      <c r="J25" s="13">
        <v>0</v>
      </c>
    </row>
    <row r="26" spans="1:10" s="3" customFormat="1" ht="33.75" customHeight="1">
      <c r="A26" s="16">
        <v>23</v>
      </c>
      <c r="B26" s="16" t="s">
        <v>9</v>
      </c>
      <c r="C26" s="24" t="s">
        <v>102</v>
      </c>
      <c r="D26" s="24" t="s">
        <v>103</v>
      </c>
      <c r="E26" s="24" t="s">
        <v>104</v>
      </c>
      <c r="F26" s="24" t="s">
        <v>105</v>
      </c>
      <c r="G26" s="16" t="s">
        <v>106</v>
      </c>
      <c r="H26" s="17" t="e">
        <f>#REF!/#REF!*100</f>
        <v>#REF!</v>
      </c>
      <c r="I26" s="18">
        <v>200000</v>
      </c>
      <c r="J26" s="13">
        <v>0</v>
      </c>
    </row>
    <row r="27" spans="1:10" s="3" customFormat="1" ht="30.75" customHeight="1">
      <c r="A27" s="16">
        <v>24</v>
      </c>
      <c r="B27" s="16" t="s">
        <v>9</v>
      </c>
      <c r="C27" s="24" t="s">
        <v>107</v>
      </c>
      <c r="D27" s="24" t="s">
        <v>22</v>
      </c>
      <c r="E27" s="24" t="s">
        <v>108</v>
      </c>
      <c r="F27" s="24" t="s">
        <v>109</v>
      </c>
      <c r="G27" s="16" t="s">
        <v>110</v>
      </c>
      <c r="H27" s="17" t="e">
        <f>#REF!/#REF!*100</f>
        <v>#REF!</v>
      </c>
      <c r="I27" s="18">
        <v>200000</v>
      </c>
      <c r="J27" s="13">
        <v>0</v>
      </c>
    </row>
    <row r="28" spans="1:10" s="3" customFormat="1" ht="17.25" customHeight="1">
      <c r="A28" s="16">
        <v>25</v>
      </c>
      <c r="B28" s="16" t="s">
        <v>9</v>
      </c>
      <c r="C28" s="24" t="s">
        <v>111</v>
      </c>
      <c r="D28" s="24" t="s">
        <v>22</v>
      </c>
      <c r="E28" s="24" t="s">
        <v>23</v>
      </c>
      <c r="F28" s="24" t="s">
        <v>112</v>
      </c>
      <c r="G28" s="16" t="s">
        <v>113</v>
      </c>
      <c r="H28" s="17" t="e">
        <f>#REF!/#REF!*100</f>
        <v>#REF!</v>
      </c>
      <c r="I28" s="18">
        <v>200000</v>
      </c>
      <c r="J28" s="13">
        <v>0</v>
      </c>
    </row>
    <row r="29" spans="1:10" s="3" customFormat="1" ht="18.75" customHeight="1" thickBot="1">
      <c r="A29" s="16">
        <v>26</v>
      </c>
      <c r="B29" s="16" t="s">
        <v>9</v>
      </c>
      <c r="C29" s="24" t="s">
        <v>115</v>
      </c>
      <c r="D29" s="24" t="s">
        <v>10</v>
      </c>
      <c r="E29" s="24" t="s">
        <v>116</v>
      </c>
      <c r="F29" s="24" t="s">
        <v>170</v>
      </c>
      <c r="G29" s="16" t="s">
        <v>117</v>
      </c>
      <c r="H29" s="17" t="e">
        <f>#REF!/#REF!*100</f>
        <v>#REF!</v>
      </c>
      <c r="I29" s="18">
        <v>250000</v>
      </c>
      <c r="J29" s="13">
        <v>0</v>
      </c>
    </row>
    <row r="30" spans="1:10" s="4" customFormat="1" ht="21" customHeight="1" thickBot="1">
      <c r="A30" s="28" t="s">
        <v>167</v>
      </c>
      <c r="B30" s="29"/>
      <c r="C30" s="29"/>
      <c r="D30" s="29"/>
      <c r="E30" s="29"/>
      <c r="F30" s="30"/>
      <c r="G30" s="19"/>
      <c r="H30" s="19"/>
      <c r="I30" s="20">
        <f>SUM(I4:I29)</f>
        <v>5000000</v>
      </c>
      <c r="J30" s="14"/>
    </row>
    <row r="31" spans="1:10" s="4" customFormat="1" ht="15.75">
      <c r="A31" s="7"/>
      <c r="B31" s="7"/>
      <c r="C31" s="8"/>
      <c r="D31" s="8"/>
      <c r="E31" s="8"/>
      <c r="F31" s="8"/>
      <c r="G31" s="8"/>
      <c r="H31" s="8"/>
      <c r="I31" s="9"/>
      <c r="J31" s="8"/>
    </row>
    <row r="32" spans="1:10" ht="15.75">
      <c r="A32" s="22" t="s">
        <v>161</v>
      </c>
      <c r="B32" s="10"/>
      <c r="C32" s="10"/>
      <c r="D32" s="10"/>
      <c r="E32" s="10"/>
      <c r="F32" s="10"/>
      <c r="G32" s="10"/>
      <c r="H32" s="10"/>
      <c r="I32" s="11"/>
      <c r="J32" s="10"/>
    </row>
    <row r="33" spans="1:10" ht="31.5">
      <c r="A33" s="15" t="s">
        <v>0</v>
      </c>
      <c r="B33" s="23"/>
      <c r="C33" s="15" t="s">
        <v>2</v>
      </c>
      <c r="D33" s="23"/>
      <c r="E33" s="23"/>
      <c r="F33" s="15" t="s">
        <v>5</v>
      </c>
      <c r="G33" s="23"/>
      <c r="H33" s="23"/>
      <c r="I33" s="15" t="s">
        <v>160</v>
      </c>
      <c r="J33" s="10"/>
    </row>
    <row r="34" spans="1:10" ht="47.25">
      <c r="A34" s="16">
        <v>1</v>
      </c>
      <c r="B34" s="23"/>
      <c r="C34" s="24" t="s">
        <v>119</v>
      </c>
      <c r="D34" s="25"/>
      <c r="E34" s="25"/>
      <c r="F34" s="24" t="s">
        <v>120</v>
      </c>
      <c r="G34" s="23"/>
      <c r="H34" s="23"/>
      <c r="I34" s="18">
        <v>67000</v>
      </c>
      <c r="J34" s="10"/>
    </row>
    <row r="35" spans="1:10" ht="31.5">
      <c r="A35" s="16">
        <v>2</v>
      </c>
      <c r="B35" s="23"/>
      <c r="C35" s="24" t="s">
        <v>121</v>
      </c>
      <c r="D35" s="25"/>
      <c r="E35" s="25"/>
      <c r="F35" s="24" t="s">
        <v>122</v>
      </c>
      <c r="G35" s="23"/>
      <c r="H35" s="23"/>
      <c r="I35" s="18">
        <v>50000</v>
      </c>
      <c r="J35" s="10"/>
    </row>
    <row r="36" spans="1:10" ht="31.5" customHeight="1">
      <c r="A36" s="16">
        <v>3</v>
      </c>
      <c r="B36" s="23"/>
      <c r="C36" s="24" t="s">
        <v>123</v>
      </c>
      <c r="D36" s="25"/>
      <c r="E36" s="25"/>
      <c r="F36" s="24" t="s">
        <v>124</v>
      </c>
      <c r="G36" s="23"/>
      <c r="H36" s="23"/>
      <c r="I36" s="18">
        <v>250000</v>
      </c>
      <c r="J36" s="10"/>
    </row>
    <row r="37" spans="1:10" ht="30.75" customHeight="1">
      <c r="A37" s="16">
        <v>4</v>
      </c>
      <c r="B37" s="23"/>
      <c r="C37" s="24" t="s">
        <v>125</v>
      </c>
      <c r="D37" s="25"/>
      <c r="E37" s="25"/>
      <c r="F37" s="24" t="s">
        <v>126</v>
      </c>
      <c r="G37" s="23"/>
      <c r="H37" s="23"/>
      <c r="I37" s="18">
        <v>100000</v>
      </c>
      <c r="J37" s="10"/>
    </row>
    <row r="38" spans="1:10" ht="31.5">
      <c r="A38" s="16">
        <v>5</v>
      </c>
      <c r="B38" s="23"/>
      <c r="C38" s="24" t="s">
        <v>127</v>
      </c>
      <c r="D38" s="25"/>
      <c r="E38" s="25"/>
      <c r="F38" s="24" t="s">
        <v>128</v>
      </c>
      <c r="G38" s="23"/>
      <c r="H38" s="23"/>
      <c r="I38" s="18">
        <v>196000</v>
      </c>
      <c r="J38" s="10"/>
    </row>
    <row r="39" spans="1:10" ht="15.75">
      <c r="A39" s="16">
        <v>6</v>
      </c>
      <c r="B39" s="23"/>
      <c r="C39" s="24" t="s">
        <v>129</v>
      </c>
      <c r="D39" s="25"/>
      <c r="E39" s="25"/>
      <c r="F39" s="24" t="s">
        <v>130</v>
      </c>
      <c r="G39" s="23"/>
      <c r="H39" s="23"/>
      <c r="I39" s="18">
        <v>100000</v>
      </c>
      <c r="J39" s="10"/>
    </row>
    <row r="40" spans="1:10" ht="31.5">
      <c r="A40" s="16">
        <v>7</v>
      </c>
      <c r="B40" s="23"/>
      <c r="C40" s="24" t="s">
        <v>40</v>
      </c>
      <c r="D40" s="25"/>
      <c r="E40" s="25"/>
      <c r="F40" s="24" t="s">
        <v>131</v>
      </c>
      <c r="G40" s="23"/>
      <c r="H40" s="23"/>
      <c r="I40" s="18">
        <v>44000</v>
      </c>
      <c r="J40" s="10"/>
    </row>
    <row r="41" spans="1:10" ht="31.5">
      <c r="A41" s="16">
        <v>8</v>
      </c>
      <c r="B41" s="23"/>
      <c r="C41" s="24" t="s">
        <v>132</v>
      </c>
      <c r="D41" s="25"/>
      <c r="E41" s="25"/>
      <c r="F41" s="24" t="s">
        <v>133</v>
      </c>
      <c r="G41" s="23"/>
      <c r="H41" s="23"/>
      <c r="I41" s="18">
        <v>200000</v>
      </c>
      <c r="J41" s="10"/>
    </row>
    <row r="42" spans="1:10" ht="31.5">
      <c r="A42" s="16">
        <v>9</v>
      </c>
      <c r="B42" s="23"/>
      <c r="C42" s="24" t="s">
        <v>134</v>
      </c>
      <c r="D42" s="25"/>
      <c r="E42" s="25"/>
      <c r="F42" s="24" t="s">
        <v>135</v>
      </c>
      <c r="G42" s="23"/>
      <c r="H42" s="23"/>
      <c r="I42" s="18">
        <v>71000</v>
      </c>
      <c r="J42" s="10"/>
    </row>
    <row r="43" spans="1:10" ht="31.5">
      <c r="A43" s="16">
        <v>10</v>
      </c>
      <c r="B43" s="23"/>
      <c r="C43" s="24" t="s">
        <v>136</v>
      </c>
      <c r="D43" s="25"/>
      <c r="E43" s="25"/>
      <c r="F43" s="24" t="s">
        <v>137</v>
      </c>
      <c r="G43" s="23"/>
      <c r="H43" s="23"/>
      <c r="I43" s="18">
        <v>200000</v>
      </c>
      <c r="J43" s="10"/>
    </row>
    <row r="44" spans="1:10" ht="31.5">
      <c r="A44" s="16">
        <v>11</v>
      </c>
      <c r="B44" s="23"/>
      <c r="C44" s="24" t="s">
        <v>138</v>
      </c>
      <c r="D44" s="25"/>
      <c r="E44" s="25"/>
      <c r="F44" s="24" t="s">
        <v>139</v>
      </c>
      <c r="G44" s="23"/>
      <c r="H44" s="23"/>
      <c r="I44" s="18">
        <v>150000</v>
      </c>
      <c r="J44" s="10"/>
    </row>
    <row r="45" spans="1:10" ht="31.5">
      <c r="A45" s="16">
        <v>12</v>
      </c>
      <c r="B45" s="23"/>
      <c r="C45" s="24" t="s">
        <v>53</v>
      </c>
      <c r="D45" s="25"/>
      <c r="E45" s="25"/>
      <c r="F45" s="24" t="s">
        <v>140</v>
      </c>
      <c r="G45" s="23"/>
      <c r="H45" s="23"/>
      <c r="I45" s="18">
        <v>65000</v>
      </c>
      <c r="J45" s="10"/>
    </row>
    <row r="46" spans="1:10" ht="15.75">
      <c r="A46" s="16">
        <v>13</v>
      </c>
      <c r="B46" s="23"/>
      <c r="C46" s="24" t="s">
        <v>141</v>
      </c>
      <c r="D46" s="25"/>
      <c r="E46" s="25"/>
      <c r="F46" s="24" t="s">
        <v>142</v>
      </c>
      <c r="G46" s="23"/>
      <c r="H46" s="23"/>
      <c r="I46" s="18">
        <v>50000</v>
      </c>
      <c r="J46" s="10"/>
    </row>
    <row r="47" spans="1:10" ht="31.5">
      <c r="A47" s="16">
        <v>14</v>
      </c>
      <c r="B47" s="23"/>
      <c r="C47" s="24" t="s">
        <v>143</v>
      </c>
      <c r="D47" s="25"/>
      <c r="E47" s="25"/>
      <c r="F47" s="24" t="s">
        <v>144</v>
      </c>
      <c r="G47" s="23"/>
      <c r="H47" s="23"/>
      <c r="I47" s="18">
        <v>70000</v>
      </c>
      <c r="J47" s="10"/>
    </row>
    <row r="48" spans="1:10" ht="31.5">
      <c r="A48" s="16">
        <v>15</v>
      </c>
      <c r="B48" s="23"/>
      <c r="C48" s="24" t="s">
        <v>145</v>
      </c>
      <c r="D48" s="25"/>
      <c r="E48" s="25"/>
      <c r="F48" s="24" t="s">
        <v>146</v>
      </c>
      <c r="G48" s="23"/>
      <c r="H48" s="23"/>
      <c r="I48" s="18">
        <v>150000</v>
      </c>
      <c r="J48" s="10"/>
    </row>
    <row r="49" spans="1:10" ht="47.25">
      <c r="A49" s="16">
        <v>16</v>
      </c>
      <c r="B49" s="23"/>
      <c r="C49" s="24" t="s">
        <v>147</v>
      </c>
      <c r="D49" s="25"/>
      <c r="E49" s="25"/>
      <c r="F49" s="24" t="s">
        <v>173</v>
      </c>
      <c r="G49" s="23"/>
      <c r="H49" s="23"/>
      <c r="I49" s="18">
        <v>61000</v>
      </c>
      <c r="J49" s="10"/>
    </row>
    <row r="50" spans="1:10" ht="31.5">
      <c r="A50" s="16">
        <v>17</v>
      </c>
      <c r="B50" s="23"/>
      <c r="C50" s="24" t="s">
        <v>45</v>
      </c>
      <c r="D50" s="25"/>
      <c r="E50" s="25"/>
      <c r="F50" s="24" t="s">
        <v>148</v>
      </c>
      <c r="G50" s="23"/>
      <c r="H50" s="23"/>
      <c r="I50" s="18">
        <v>200000</v>
      </c>
      <c r="J50" s="10"/>
    </row>
    <row r="51" spans="1:10" ht="15.75">
      <c r="A51" s="16">
        <v>18</v>
      </c>
      <c r="B51" s="23"/>
      <c r="C51" s="24" t="s">
        <v>149</v>
      </c>
      <c r="D51" s="25"/>
      <c r="E51" s="25"/>
      <c r="F51" s="24" t="s">
        <v>150</v>
      </c>
      <c r="G51" s="23"/>
      <c r="H51" s="23"/>
      <c r="I51" s="18">
        <v>76000</v>
      </c>
      <c r="J51" s="10"/>
    </row>
    <row r="52" spans="1:10" ht="31.5">
      <c r="A52" s="16">
        <v>19</v>
      </c>
      <c r="B52" s="23"/>
      <c r="C52" s="24" t="s">
        <v>151</v>
      </c>
      <c r="D52" s="25"/>
      <c r="E52" s="25"/>
      <c r="F52" s="24" t="s">
        <v>152</v>
      </c>
      <c r="G52" s="23"/>
      <c r="H52" s="23"/>
      <c r="I52" s="18">
        <v>50000</v>
      </c>
      <c r="J52" s="10"/>
    </row>
    <row r="53" spans="1:10" ht="31.5">
      <c r="A53" s="16">
        <v>20</v>
      </c>
      <c r="B53" s="23"/>
      <c r="C53" s="24" t="s">
        <v>101</v>
      </c>
      <c r="D53" s="25"/>
      <c r="E53" s="25"/>
      <c r="F53" s="24" t="s">
        <v>153</v>
      </c>
      <c r="G53" s="23"/>
      <c r="H53" s="23"/>
      <c r="I53" s="18">
        <v>80000</v>
      </c>
      <c r="J53" s="10"/>
    </row>
    <row r="54" spans="1:10" ht="31.5">
      <c r="A54" s="16">
        <v>21</v>
      </c>
      <c r="B54" s="23"/>
      <c r="C54" s="24" t="s">
        <v>154</v>
      </c>
      <c r="D54" s="25"/>
      <c r="E54" s="25"/>
      <c r="F54" s="24" t="s">
        <v>155</v>
      </c>
      <c r="G54" s="23"/>
      <c r="H54" s="23"/>
      <c r="I54" s="18">
        <v>180000</v>
      </c>
      <c r="J54" s="10"/>
    </row>
    <row r="55" spans="1:10" ht="31.5">
      <c r="A55" s="16">
        <v>22</v>
      </c>
      <c r="B55" s="23"/>
      <c r="C55" s="24" t="s">
        <v>156</v>
      </c>
      <c r="D55" s="25"/>
      <c r="E55" s="25"/>
      <c r="F55" s="24" t="s">
        <v>174</v>
      </c>
      <c r="G55" s="23"/>
      <c r="H55" s="23"/>
      <c r="I55" s="18">
        <v>175000</v>
      </c>
      <c r="J55" s="10"/>
    </row>
    <row r="56" spans="1:10" ht="31.5">
      <c r="A56" s="16">
        <v>23</v>
      </c>
      <c r="B56" s="23"/>
      <c r="C56" s="24" t="s">
        <v>114</v>
      </c>
      <c r="D56" s="25"/>
      <c r="E56" s="25"/>
      <c r="F56" s="24" t="s">
        <v>171</v>
      </c>
      <c r="G56" s="23"/>
      <c r="H56" s="23"/>
      <c r="I56" s="18">
        <v>65000</v>
      </c>
      <c r="J56" s="10"/>
    </row>
    <row r="57" spans="1:10" ht="15.75">
      <c r="A57" s="16">
        <v>24</v>
      </c>
      <c r="B57" s="23"/>
      <c r="C57" s="24" t="s">
        <v>157</v>
      </c>
      <c r="D57" s="25"/>
      <c r="E57" s="25"/>
      <c r="F57" s="24" t="s">
        <v>172</v>
      </c>
      <c r="G57" s="23"/>
      <c r="H57" s="23"/>
      <c r="I57" s="18">
        <v>200000</v>
      </c>
      <c r="J57" s="10"/>
    </row>
    <row r="58" spans="1:10" ht="31.5">
      <c r="A58" s="16">
        <v>25</v>
      </c>
      <c r="B58" s="23"/>
      <c r="C58" s="24" t="s">
        <v>158</v>
      </c>
      <c r="D58" s="25"/>
      <c r="E58" s="25"/>
      <c r="F58" s="24" t="s">
        <v>159</v>
      </c>
      <c r="G58" s="23"/>
      <c r="H58" s="23"/>
      <c r="I58" s="18">
        <v>150000</v>
      </c>
      <c r="J58" s="10"/>
    </row>
    <row r="59" spans="1:10" ht="15.75">
      <c r="A59" s="28" t="s">
        <v>167</v>
      </c>
      <c r="B59" s="29"/>
      <c r="C59" s="29"/>
      <c r="D59" s="29"/>
      <c r="E59" s="29"/>
      <c r="F59" s="30"/>
      <c r="G59" s="23"/>
      <c r="H59" s="23"/>
      <c r="I59" s="26">
        <f>SUM(I34:I58)</f>
        <v>3000000</v>
      </c>
      <c r="J59" s="10"/>
    </row>
  </sheetData>
  <sheetProtection/>
  <mergeCells count="3">
    <mergeCell ref="A1:J1"/>
    <mergeCell ref="A30:F30"/>
    <mergeCell ref="A59:F59"/>
  </mergeCells>
  <printOptions horizontalCentered="1"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  <headerFooter>
    <oddHeader>&amp;R&amp;"Times New Roman,Obyčejné"&amp;12Příloha č. 21 zápisu - usnesení č. 153/2012/ZK-31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2012-05-16T07:01:55Z</dcterms:modified>
  <cp:category/>
  <cp:version/>
  <cp:contentType/>
  <cp:contentStatus/>
</cp:coreProperties>
</file>